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ore\Downloads\Nueva carpeta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0490" windowHeight="75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G51" i="1" s="1"/>
  <c r="H51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<sst xmlns="http://schemas.openxmlformats.org/spreadsheetml/2006/main" count="68" uniqueCount="66">
  <si>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</si>
  <si>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</si>
  <si>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</si>
  <si>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</si>
  <si>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</si>
  <si>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</si>
  <si>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</si>
  <si>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</si>
  <si>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</si>
  <si>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</si>
  <si>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</si>
  <si>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</si>
  <si>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</si>
  <si>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</si>
  <si>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</si>
  <si>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</si>
  <si>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</si>
  <si>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</si>
  <si>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</si>
  <si>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</si>
  <si>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</si>
  <si>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</si>
  <si>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</si>
  <si>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</si>
  <si>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</si>
  <si>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</si>
  <si>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</si>
  <si>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</si>
  <si>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</si>
  <si>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</si>
  <si>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</si>
  <si>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</si>
  <si>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</si>
  <si>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</si>
  <si>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</si>
  <si>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</si>
  <si>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</si>
  <si>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</si>
  <si>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</si>
  <si>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</si>
  <si>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</si>
  <si>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</si>
  <si>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</si>
  <si>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</si>
  <si>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</si>
  <si>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</si>
  <si>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</si>
  <si>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</si>
  <si>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</si>
  <si>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</si>
  <si>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</si>
  <si>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</si>
  <si>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</si>
  <si>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</si>
  <si>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</si>
  <si>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</si>
  <si>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</si>
  <si>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</si>
  <si>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</si>
  <si>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</si>
  <si>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</si>
  <si>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</si>
  <si>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Junta Municipal de Agua y Saneamiento de Balleza</t>
  </si>
  <si>
    <t>Al 31 de diciembre de 2023 y al 31 de diciembre de 2024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</si>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</sst>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31" zoomScale="80" zoomScaleNormal="80" workbookViewId="0">
      <selection activeCell="H40" sqref="H4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62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63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64</v>
      </c>
      <c r="D5" s="21" t="s">
        <v>65</v>
      </c>
      <c r="E5" s="3"/>
      <c r="F5" s="3" t="s">
        <v>2</v>
      </c>
      <c r="G5" s="21" t="s">
        <v>64</v>
      </c>
      <c r="H5" s="22" t="s">
        <v>65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17123.36</v>
      </c>
      <c r="D8" s="26">
        <v>17123.36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53</v>
      </c>
      <c r="D9" s="47">
        <v>53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1057477.23</v>
      </c>
      <c r="D10" s="26">
        <v>794505.14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456698.42</v>
      </c>
      <c r="H15" s="31">
        <v>472548.29</v>
      </c>
    </row>
    <row r="16" spans="2:8" x14ac:dyDescent="0.25">
      <c r="B16" s="9" t="s">
        <v>20</v>
      </c>
      <c r="C16" s="34">
        <f>SUM(C8:C14)</f>
        <v>1074653.5900000001</v>
      </c>
      <c r="D16" s="34">
        <f>SUM(D8:D14)</f>
        <v>811681.5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456698.42</v>
      </c>
      <c r="H17" s="35">
        <f>SUM(H8:H15)</f>
        <v>472548.29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707553.55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724963</v>
      </c>
      <c r="D22" s="26">
        <v>4963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100</v>
      </c>
      <c r="D23" s="26">
        <v>100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/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456698.42</v>
      </c>
      <c r="H29" s="39">
        <f>SUM(H27,H17)</f>
        <v>472548.29</v>
      </c>
    </row>
    <row r="30" spans="2:8" x14ac:dyDescent="0.25">
      <c r="B30" s="9" t="s">
        <v>41</v>
      </c>
      <c r="C30" s="32">
        <f>SUM(C19:C28)</f>
        <v>1432616.55</v>
      </c>
      <c r="D30" s="32">
        <f>SUM(D19:D28)</f>
        <v>5063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2507270.14</v>
      </c>
      <c r="D32" s="38">
        <f>SUM(D30,D16)</f>
        <v>816744.5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1655962.07</v>
      </c>
      <c r="H33" s="39">
        <f>SUM(H34:H36)</f>
        <v>0</v>
      </c>
    </row>
    <row r="34" spans="2:8" x14ac:dyDescent="0.25">
      <c r="B34" s="55"/>
      <c r="C34" s="56"/>
      <c r="D34" s="56"/>
      <c r="E34" s="4"/>
      <c r="F34" s="8" t="s">
        <v>45</v>
      </c>
      <c r="G34" s="26">
        <f>1655962.12-0.05</f>
        <v>1655962.07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394609.65</v>
      </c>
      <c r="H38" s="43">
        <f>SUM(H39:H43)</f>
        <v>344196.20999999996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50413.39</v>
      </c>
      <c r="H39" s="27">
        <v>117094.5</v>
      </c>
    </row>
    <row r="40" spans="2:8" x14ac:dyDescent="0.25">
      <c r="B40" s="69"/>
      <c r="C40" s="70"/>
      <c r="D40" s="70"/>
      <c r="E40" s="4"/>
      <c r="F40" s="8" t="s">
        <v>50</v>
      </c>
      <c r="G40" s="26">
        <v>-3178.82</v>
      </c>
      <c r="H40" s="27">
        <v>-3178.82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347375.08</v>
      </c>
      <c r="H43" s="27">
        <v>230280.53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2050571.7200000002</v>
      </c>
      <c r="H49" s="35">
        <f>SUM(H45,H38,H33)</f>
        <v>344196.20999999996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2507270.14</v>
      </c>
      <c r="H51" s="39">
        <f>SUM(H49,H29)</f>
        <v>816744.5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61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60</v>
      </c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Escalante Sandoval</cp:lastModifiedBy>
  <dcterms:created xsi:type="dcterms:W3CDTF">2019-12-03T18:04:32Z</dcterms:created>
  <dcterms:modified xsi:type="dcterms:W3CDTF">2025-02-06T07:00:22Z</dcterms:modified>
</cp:coreProperties>
</file>